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225" windowHeight="8625" activeTab="0"/>
  </bookViews>
  <sheets>
    <sheet name="附表一" sheetId="1" r:id="rId1"/>
    <sheet name="附表二" sheetId="2" r:id="rId2"/>
    <sheet name="附表三" sheetId="3" r:id="rId3"/>
    <sheet name="附表四" sheetId="4" r:id="rId4"/>
  </sheets>
  <definedNames>
    <definedName name="_xlnm.Print_Area" localSheetId="0">'附表一'!$A$1:$Q$62</definedName>
  </definedNames>
  <calcPr fullCalcOnLoad="1"/>
</workbook>
</file>

<file path=xl/sharedStrings.xml><?xml version="1.0" encoding="utf-8"?>
<sst xmlns="http://schemas.openxmlformats.org/spreadsheetml/2006/main" count="111" uniqueCount="104">
  <si>
    <t>学分</t>
  </si>
  <si>
    <t>合计</t>
  </si>
  <si>
    <t>国防教育</t>
  </si>
  <si>
    <t>毕业实习</t>
  </si>
  <si>
    <t>英语考核</t>
  </si>
  <si>
    <t>课程代码</t>
  </si>
  <si>
    <t>能力模块</t>
  </si>
  <si>
    <t>序号</t>
  </si>
  <si>
    <t>名称</t>
  </si>
  <si>
    <t>学期</t>
  </si>
  <si>
    <t>周数</t>
  </si>
  <si>
    <t>内容</t>
  </si>
  <si>
    <t>地点</t>
  </si>
  <si>
    <t>项目</t>
  </si>
  <si>
    <t>第一学期</t>
  </si>
  <si>
    <t>第二学期</t>
  </si>
  <si>
    <t>理论教学</t>
  </si>
  <si>
    <t>运动会</t>
  </si>
  <si>
    <t>成绩考核</t>
  </si>
  <si>
    <t>劳动</t>
  </si>
  <si>
    <t>机动</t>
  </si>
  <si>
    <t>假期</t>
  </si>
  <si>
    <t>合计</t>
  </si>
  <si>
    <t>课程性质</t>
  </si>
  <si>
    <t>课程类型</t>
  </si>
  <si>
    <t>学分</t>
  </si>
  <si>
    <t>一学年</t>
  </si>
  <si>
    <t>二学年</t>
  </si>
  <si>
    <t>三学年</t>
  </si>
  <si>
    <t>必修课</t>
  </si>
  <si>
    <t>专业主干课</t>
  </si>
  <si>
    <t>000009</t>
  </si>
  <si>
    <t>毕业实习</t>
  </si>
  <si>
    <t>000017</t>
  </si>
  <si>
    <t>000016</t>
  </si>
  <si>
    <t>000011</t>
  </si>
  <si>
    <t>工种考核</t>
  </si>
  <si>
    <t>000020</t>
  </si>
  <si>
    <t>选修课</t>
  </si>
  <si>
    <t>理论</t>
  </si>
  <si>
    <t>形势与政策教育</t>
  </si>
  <si>
    <t>000019</t>
  </si>
  <si>
    <t>体育</t>
  </si>
  <si>
    <t>大学英语</t>
  </si>
  <si>
    <t>文献检索</t>
  </si>
  <si>
    <t>000099</t>
  </si>
  <si>
    <t>在学校“任选课总课程库”中任选3门</t>
  </si>
  <si>
    <t>任选课最低学分合计</t>
  </si>
  <si>
    <t>小计</t>
  </si>
  <si>
    <t>小计</t>
  </si>
  <si>
    <t xml:space="preserve">    小计(其中最低学分：    课时：)</t>
  </si>
  <si>
    <t>考试
(学期)</t>
  </si>
  <si>
    <t>考查
(学期)</t>
  </si>
  <si>
    <t>毛泽东思想邓小平理论
和“三个代表”思想概论</t>
  </si>
  <si>
    <t>每学期开设课程门数</t>
  </si>
  <si>
    <t>每学期考试课程门数</t>
  </si>
  <si>
    <t>1.2.3</t>
  </si>
  <si>
    <r>
      <t>1</t>
    </r>
    <r>
      <rPr>
        <b/>
        <sz val="6"/>
        <rFont val="宋体"/>
        <family val="0"/>
      </rPr>
      <t>～</t>
    </r>
    <r>
      <rPr>
        <sz val="9"/>
        <rFont val="宋体"/>
        <family val="0"/>
      </rPr>
      <t>5</t>
    </r>
  </si>
  <si>
    <t>实践</t>
  </si>
  <si>
    <t>毕业设计(论文)与答辩</t>
  </si>
  <si>
    <t>专业公共课</t>
  </si>
  <si>
    <t>综合及专项实践课</t>
  </si>
  <si>
    <t>课时</t>
  </si>
  <si>
    <t>必修课学分、课时、周课时合计</t>
  </si>
  <si>
    <t>总学分、总课时、理论课时、实践课时</t>
  </si>
  <si>
    <t>每学期周课时数</t>
  </si>
  <si>
    <r>
      <t>专业代码：</t>
    </r>
    <r>
      <rPr>
        <b/>
        <sz val="10"/>
        <rFont val="宋体"/>
        <family val="0"/>
      </rPr>
      <t>　　　　</t>
    </r>
    <r>
      <rPr>
        <sz val="10"/>
        <rFont val="宋体"/>
        <family val="0"/>
      </rPr>
      <t>　招生对象：</t>
    </r>
    <r>
      <rPr>
        <b/>
        <sz val="10"/>
        <rFont val="宋体"/>
        <family val="0"/>
      </rPr>
      <t>高中毕业生</t>
    </r>
    <r>
      <rPr>
        <b/>
        <sz val="10"/>
        <rFont val="Times New Roman"/>
        <family val="1"/>
      </rPr>
      <t>(2008</t>
    </r>
    <r>
      <rPr>
        <b/>
        <sz val="10"/>
        <rFont val="宋体"/>
        <family val="0"/>
      </rPr>
      <t>级</t>
    </r>
    <r>
      <rPr>
        <b/>
        <sz val="10"/>
        <rFont val="Times New Roman"/>
        <family val="1"/>
      </rPr>
      <t xml:space="preserve">)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　　学制：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三年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　　　制表时间：</t>
    </r>
    <r>
      <rPr>
        <b/>
        <sz val="10"/>
        <rFont val="Times New Roman"/>
        <family val="1"/>
      </rPr>
      <t>2008.1</t>
    </r>
    <r>
      <rPr>
        <sz val="10"/>
        <rFont val="宋体"/>
        <family val="0"/>
      </rPr>
      <t>　</t>
    </r>
  </si>
  <si>
    <t>全院公共课</t>
  </si>
  <si>
    <t>专业方向限选课</t>
  </si>
  <si>
    <t>思想品德养成</t>
  </si>
  <si>
    <t>实习、实训</t>
  </si>
  <si>
    <t xml:space="preserve"> </t>
  </si>
  <si>
    <t>思想品德修养与法律基础</t>
  </si>
  <si>
    <t>课程名称</t>
  </si>
  <si>
    <t>就业与创业指导</t>
  </si>
  <si>
    <t>计算机应用基础</t>
  </si>
  <si>
    <t>微机考核</t>
  </si>
  <si>
    <t>任选课</t>
  </si>
  <si>
    <t>限选课</t>
  </si>
  <si>
    <t>附表三    综合性实践教学安排表</t>
  </si>
  <si>
    <t>毕业论文(设计)与答辩</t>
  </si>
  <si>
    <t>毕业实习</t>
  </si>
  <si>
    <t>思想品德养成</t>
  </si>
  <si>
    <t>职业工种培训与鉴定</t>
  </si>
  <si>
    <t>1--6</t>
  </si>
  <si>
    <t xml:space="preserve">  注:综合性实践教学包括：独立开设的实验实训课、教学实习、课程设计、大型作业、专业技能培训与考核、职业工种培训与鉴定、毕业实习、毕业论文（设计）与答辩等。</t>
  </si>
  <si>
    <t>附表一    教学进程表</t>
  </si>
  <si>
    <t>附表四    教学周数分配表</t>
  </si>
  <si>
    <t>专业方向实践课</t>
  </si>
  <si>
    <t xml:space="preserve"> </t>
  </si>
  <si>
    <t>能力要素分解</t>
  </si>
  <si>
    <t>理论课程支撑</t>
  </si>
  <si>
    <t>附表二  专业能力结构及支撑课程</t>
  </si>
  <si>
    <t>实践课程（项目）支撑</t>
  </si>
  <si>
    <t>备注</t>
  </si>
  <si>
    <t>第三学期</t>
  </si>
  <si>
    <t>第四学期</t>
  </si>
  <si>
    <t>第五学期</t>
  </si>
  <si>
    <t>第六学期</t>
  </si>
  <si>
    <t>军训；入学教育</t>
  </si>
  <si>
    <t>毕业论文（设计）与答辩；毕业教育</t>
  </si>
  <si>
    <t>注：1、“理论教学”、“实习实训”两项周数合计：一至五学期分别为14、17、18、16、18</t>
  </si>
  <si>
    <t xml:space="preserve">    2、机动周数可在0.5和1之间调整，以保证理论教学周数为整数。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</si>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</sst>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_);[Red]\(0.0\)"/>
  </numFmts>
  <fonts count="1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Symbol"/>
      <family val="1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6"/>
      <name val="宋体"/>
      <family val="0"/>
    </font>
    <font>
      <sz val="14"/>
      <name val="黑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wrapText="1"/>
    </xf>
    <xf numFmtId="58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12" fontId="7" fillId="0" borderId="1" xfId="0" applyNumberFormat="1" applyFont="1" applyFill="1" applyBorder="1" applyAlignment="1" quotePrefix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2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58" fontId="4" fillId="0" borderId="3" xfId="0" applyNumberFormat="1" applyFont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justify"/>
    </xf>
    <xf numFmtId="58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4" fillId="2" borderId="2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15" fillId="2" borderId="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4" fillId="2" borderId="2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8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vertical="justify"/>
    </xf>
    <xf numFmtId="0" fontId="3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wrapText="1"/>
    </xf>
    <xf numFmtId="0" fontId="8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6"/>
  <sheetViews>
    <sheetView tabSelected="1" workbookViewId="0" topLeftCell="A1">
      <selection activeCell="A1" sqref="A1:IV1"/>
    </sheetView>
  </sheetViews>
  <sheetFormatPr defaultColWidth="9.00390625" defaultRowHeight="14.25"/>
  <cols>
    <col min="1" max="2" width="4.50390625" style="0" customWidth="1"/>
    <col min="3" max="3" width="4.00390625" style="0" customWidth="1"/>
    <col min="4" max="4" width="7.375" style="0" customWidth="1"/>
    <col min="5" max="5" width="18.375" style="0" customWidth="1"/>
    <col min="6" max="6" width="4.50390625" style="0" customWidth="1"/>
    <col min="7" max="8" width="4.00390625" style="0" customWidth="1"/>
    <col min="9" max="9" width="4.50390625" style="0" customWidth="1"/>
    <col min="10" max="10" width="3.875" style="0" customWidth="1"/>
    <col min="11" max="11" width="4.125" style="0" customWidth="1"/>
    <col min="12" max="12" width="3.375" style="0" customWidth="1"/>
    <col min="13" max="13" width="3.75390625" style="0" customWidth="1"/>
    <col min="14" max="14" width="2.75390625" style="0" customWidth="1"/>
    <col min="15" max="15" width="3.00390625" style="0" customWidth="1"/>
    <col min="16" max="16" width="2.875" style="0" customWidth="1"/>
    <col min="17" max="17" width="3.625" style="0" customWidth="1"/>
  </cols>
  <sheetData>
    <row r="1" spans="1:17" s="56" customFormat="1" ht="17.25" customHeight="1">
      <c r="A1" s="142" t="s">
        <v>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6.5" customHeight="1" thickBot="1">
      <c r="A2" s="143" t="s">
        <v>66</v>
      </c>
      <c r="B2" s="143"/>
      <c r="C2" s="143"/>
      <c r="D2" s="143"/>
      <c r="E2" s="143"/>
      <c r="F2" s="144"/>
      <c r="G2" s="144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3.5" customHeight="1">
      <c r="A3" s="113" t="s">
        <v>23</v>
      </c>
      <c r="B3" s="133" t="s">
        <v>24</v>
      </c>
      <c r="C3" s="134"/>
      <c r="D3" s="137" t="s">
        <v>5</v>
      </c>
      <c r="E3" s="115" t="s">
        <v>73</v>
      </c>
      <c r="F3" s="95" t="s">
        <v>51</v>
      </c>
      <c r="G3" s="95" t="s">
        <v>52</v>
      </c>
      <c r="H3" s="115" t="s">
        <v>25</v>
      </c>
      <c r="I3" s="115" t="s">
        <v>62</v>
      </c>
      <c r="J3" s="115"/>
      <c r="K3" s="115"/>
      <c r="L3" s="115" t="s">
        <v>26</v>
      </c>
      <c r="M3" s="115"/>
      <c r="N3" s="115" t="s">
        <v>27</v>
      </c>
      <c r="O3" s="115"/>
      <c r="P3" s="115" t="s">
        <v>28</v>
      </c>
      <c r="Q3" s="115"/>
    </row>
    <row r="4" spans="1:17" ht="13.5" customHeight="1">
      <c r="A4" s="114"/>
      <c r="B4" s="135"/>
      <c r="C4" s="136"/>
      <c r="D4" s="138"/>
      <c r="E4" s="116"/>
      <c r="F4" s="121"/>
      <c r="G4" s="121"/>
      <c r="H4" s="116"/>
      <c r="I4" s="1" t="s">
        <v>22</v>
      </c>
      <c r="J4" s="1" t="s">
        <v>39</v>
      </c>
      <c r="K4" s="1" t="s">
        <v>58</v>
      </c>
      <c r="L4" s="1"/>
      <c r="M4" s="1"/>
      <c r="N4" s="1"/>
      <c r="O4" s="1"/>
      <c r="P4" s="1"/>
      <c r="Q4" s="1"/>
    </row>
    <row r="5" spans="1:17" ht="10.5" customHeight="1">
      <c r="A5" s="122" t="s">
        <v>29</v>
      </c>
      <c r="B5" s="128" t="s">
        <v>67</v>
      </c>
      <c r="C5" s="129"/>
      <c r="D5" s="19">
        <v>1713031</v>
      </c>
      <c r="E5" s="3" t="s">
        <v>72</v>
      </c>
      <c r="F5" s="11"/>
      <c r="G5" s="11">
        <v>1.2</v>
      </c>
      <c r="H5" s="12">
        <v>3</v>
      </c>
      <c r="I5" s="12">
        <v>24</v>
      </c>
      <c r="J5" s="12">
        <v>24</v>
      </c>
      <c r="K5" s="10"/>
      <c r="L5" s="5">
        <v>2</v>
      </c>
      <c r="M5" s="10">
        <v>2</v>
      </c>
      <c r="N5" s="5"/>
      <c r="O5" s="10"/>
      <c r="P5" s="5"/>
      <c r="Q5" s="10"/>
    </row>
    <row r="6" spans="1:17" ht="24" customHeight="1">
      <c r="A6" s="123"/>
      <c r="B6" s="117"/>
      <c r="C6" s="130"/>
      <c r="D6" s="19">
        <v>1713041</v>
      </c>
      <c r="E6" s="3" t="s">
        <v>53</v>
      </c>
      <c r="F6" s="11"/>
      <c r="G6" s="11">
        <v>3.4</v>
      </c>
      <c r="H6" s="12">
        <v>4</v>
      </c>
      <c r="I6" s="12">
        <v>60</v>
      </c>
      <c r="J6" s="12">
        <v>60</v>
      </c>
      <c r="K6" s="41"/>
      <c r="L6" s="38"/>
      <c r="M6" s="18"/>
      <c r="N6" s="38">
        <v>2</v>
      </c>
      <c r="O6" s="41">
        <v>2</v>
      </c>
      <c r="P6" s="40"/>
      <c r="Q6" s="10"/>
    </row>
    <row r="7" spans="1:17" ht="10.5" customHeight="1">
      <c r="A7" s="123"/>
      <c r="B7" s="117"/>
      <c r="C7" s="130"/>
      <c r="D7" s="19">
        <v>181302</v>
      </c>
      <c r="E7" s="3" t="s">
        <v>40</v>
      </c>
      <c r="F7" s="11"/>
      <c r="G7" s="42" t="s">
        <v>57</v>
      </c>
      <c r="H7" s="12">
        <v>2</v>
      </c>
      <c r="I7" s="12">
        <v>50</v>
      </c>
      <c r="J7" s="12">
        <v>50</v>
      </c>
      <c r="K7" s="10"/>
      <c r="L7" s="5"/>
      <c r="M7" s="14"/>
      <c r="N7" s="5"/>
      <c r="O7" s="10"/>
      <c r="P7" s="5"/>
      <c r="Q7" s="10"/>
    </row>
    <row r="8" spans="1:17" ht="10.5" customHeight="1">
      <c r="A8" s="123"/>
      <c r="B8" s="117"/>
      <c r="C8" s="130"/>
      <c r="D8" s="19">
        <v>171306</v>
      </c>
      <c r="E8" s="3" t="s">
        <v>74</v>
      </c>
      <c r="F8" s="11"/>
      <c r="G8" s="11">
        <v>5</v>
      </c>
      <c r="H8" s="12">
        <v>2</v>
      </c>
      <c r="I8" s="12">
        <v>30</v>
      </c>
      <c r="J8" s="12">
        <v>30</v>
      </c>
      <c r="K8" s="10"/>
      <c r="L8" s="5"/>
      <c r="M8" s="10"/>
      <c r="N8" s="22"/>
      <c r="P8" s="5">
        <v>2</v>
      </c>
      <c r="Q8" s="10"/>
    </row>
    <row r="9" spans="1:17" ht="10.5" customHeight="1">
      <c r="A9" s="123"/>
      <c r="B9" s="117"/>
      <c r="C9" s="130"/>
      <c r="D9" s="19" t="s">
        <v>41</v>
      </c>
      <c r="E9" s="3" t="s">
        <v>2</v>
      </c>
      <c r="G9" s="11">
        <v>1</v>
      </c>
      <c r="H9" s="11">
        <v>2</v>
      </c>
      <c r="I9" s="13">
        <v>24</v>
      </c>
      <c r="J9" s="13">
        <v>24</v>
      </c>
      <c r="K9" s="3"/>
      <c r="L9" s="5">
        <v>2</v>
      </c>
      <c r="M9" s="4"/>
      <c r="N9" s="5"/>
      <c r="O9" s="4"/>
      <c r="P9" s="5"/>
      <c r="Q9" s="4"/>
    </row>
    <row r="10" spans="1:17" ht="10.5" customHeight="1">
      <c r="A10" s="123"/>
      <c r="B10" s="117"/>
      <c r="C10" s="130"/>
      <c r="D10" s="19">
        <v>181102</v>
      </c>
      <c r="E10" s="2" t="s">
        <v>42</v>
      </c>
      <c r="F10" s="3"/>
      <c r="G10" s="3"/>
      <c r="H10" s="3">
        <v>3</v>
      </c>
      <c r="I10" s="3">
        <v>86</v>
      </c>
      <c r="J10" s="3">
        <v>10</v>
      </c>
      <c r="K10" s="3">
        <v>76</v>
      </c>
      <c r="L10" s="5"/>
      <c r="N10" s="5"/>
      <c r="O10" s="4"/>
      <c r="P10" s="5"/>
      <c r="Q10" s="4"/>
    </row>
    <row r="11" spans="1:17" ht="10.5" customHeight="1">
      <c r="A11" s="123"/>
      <c r="B11" s="117"/>
      <c r="C11" s="130"/>
      <c r="D11" s="19">
        <v>171568</v>
      </c>
      <c r="E11" s="3" t="s">
        <v>43</v>
      </c>
      <c r="F11" s="3" t="s">
        <v>56</v>
      </c>
      <c r="H11" s="3">
        <v>12</v>
      </c>
      <c r="I11" s="3">
        <v>192</v>
      </c>
      <c r="J11" s="3">
        <v>162</v>
      </c>
      <c r="K11" s="3">
        <v>30</v>
      </c>
      <c r="L11" s="5">
        <v>5</v>
      </c>
      <c r="M11" s="4">
        <v>4</v>
      </c>
      <c r="N11" s="5">
        <v>4</v>
      </c>
      <c r="O11" s="4"/>
      <c r="P11" s="5"/>
      <c r="Q11" s="4"/>
    </row>
    <row r="12" spans="1:17" ht="10.5" customHeight="1">
      <c r="A12" s="123"/>
      <c r="B12" s="117"/>
      <c r="C12" s="130"/>
      <c r="D12" s="19">
        <v>163549</v>
      </c>
      <c r="E12" s="3" t="s">
        <v>75</v>
      </c>
      <c r="F12" s="3"/>
      <c r="G12" s="3"/>
      <c r="H12" s="3">
        <v>4</v>
      </c>
      <c r="I12" s="3">
        <v>64</v>
      </c>
      <c r="J12" s="3">
        <v>32</v>
      </c>
      <c r="K12" s="3">
        <v>32</v>
      </c>
      <c r="L12" s="5"/>
      <c r="M12" s="4"/>
      <c r="N12" s="5"/>
      <c r="O12" s="4"/>
      <c r="P12" s="5"/>
      <c r="Q12" s="4"/>
    </row>
    <row r="13" spans="1:17" ht="10.5" customHeight="1">
      <c r="A13" s="123"/>
      <c r="B13" s="117"/>
      <c r="C13" s="130"/>
      <c r="D13" s="19">
        <v>181520</v>
      </c>
      <c r="E13" s="3" t="s">
        <v>44</v>
      </c>
      <c r="F13" s="3"/>
      <c r="G13" s="3"/>
      <c r="H13" s="3">
        <v>2</v>
      </c>
      <c r="I13" s="3">
        <v>32</v>
      </c>
      <c r="J13" s="3">
        <v>24</v>
      </c>
      <c r="K13" s="3">
        <v>8</v>
      </c>
      <c r="L13" s="5"/>
      <c r="M13" s="4"/>
      <c r="N13" s="5"/>
      <c r="O13" s="4"/>
      <c r="P13" s="5"/>
      <c r="Q13" s="20"/>
    </row>
    <row r="14" spans="1:17" ht="10.5" customHeight="1">
      <c r="A14" s="123"/>
      <c r="B14" s="119"/>
      <c r="C14" s="131"/>
      <c r="D14" s="125" t="s">
        <v>49</v>
      </c>
      <c r="E14" s="126"/>
      <c r="F14" s="26"/>
      <c r="G14" s="5"/>
      <c r="H14" s="27">
        <f>SUM(H3:H13)</f>
        <v>34</v>
      </c>
      <c r="I14" s="27">
        <f>SUM(I3:I13)</f>
        <v>562</v>
      </c>
      <c r="J14" s="27">
        <f>SUM(J3:J13)</f>
        <v>416</v>
      </c>
      <c r="K14" s="27">
        <f>SUM(K3:K13)</f>
        <v>146</v>
      </c>
      <c r="L14" s="27">
        <f aca="true" t="shared" si="0" ref="L14:Q14">SUM(L5:L13)</f>
        <v>9</v>
      </c>
      <c r="M14" s="27">
        <f t="shared" si="0"/>
        <v>6</v>
      </c>
      <c r="N14" s="27">
        <f t="shared" si="0"/>
        <v>6</v>
      </c>
      <c r="O14" s="27">
        <f t="shared" si="0"/>
        <v>2</v>
      </c>
      <c r="P14" s="27">
        <f t="shared" si="0"/>
        <v>2</v>
      </c>
      <c r="Q14" s="27">
        <f t="shared" si="0"/>
        <v>0</v>
      </c>
    </row>
    <row r="15" spans="1:17" ht="10.5" customHeight="1">
      <c r="A15" s="123"/>
      <c r="B15" s="128" t="s">
        <v>30</v>
      </c>
      <c r="C15" s="132"/>
      <c r="D15" s="25"/>
      <c r="E15" s="7"/>
      <c r="F15" s="3"/>
      <c r="G15" s="20"/>
      <c r="H15" s="3"/>
      <c r="I15" s="3"/>
      <c r="J15" s="3"/>
      <c r="K15" s="20"/>
      <c r="L15" s="5"/>
      <c r="M15" s="20"/>
      <c r="N15" s="5"/>
      <c r="O15" s="20"/>
      <c r="P15" s="5"/>
      <c r="Q15" s="20"/>
    </row>
    <row r="16" spans="1:19" ht="10.5" customHeight="1">
      <c r="A16" s="123"/>
      <c r="B16" s="117"/>
      <c r="C16" s="118"/>
      <c r="D16" s="34"/>
      <c r="E16" s="33"/>
      <c r="F16" s="32"/>
      <c r="G16" s="4"/>
      <c r="H16" s="31"/>
      <c r="I16" s="31"/>
      <c r="J16" s="31"/>
      <c r="K16" s="31"/>
      <c r="L16" s="5"/>
      <c r="M16" s="31"/>
      <c r="N16" s="5"/>
      <c r="O16" s="31"/>
      <c r="P16" s="5"/>
      <c r="Q16" s="31"/>
      <c r="S16" t="s">
        <v>71</v>
      </c>
    </row>
    <row r="17" spans="1:17" ht="10.5" customHeight="1">
      <c r="A17" s="123"/>
      <c r="B17" s="117"/>
      <c r="C17" s="118"/>
      <c r="D17" s="19"/>
      <c r="E17" s="3"/>
      <c r="F17" s="3"/>
      <c r="G17" s="3"/>
      <c r="H17" s="3"/>
      <c r="I17" s="3"/>
      <c r="J17" s="3"/>
      <c r="K17" s="3"/>
      <c r="L17" s="5"/>
      <c r="M17" s="4"/>
      <c r="N17" s="5"/>
      <c r="O17" s="4"/>
      <c r="P17" s="5"/>
      <c r="Q17" s="4"/>
    </row>
    <row r="18" spans="1:17" ht="10.5" customHeight="1">
      <c r="A18" s="123"/>
      <c r="B18" s="117"/>
      <c r="C18" s="118"/>
      <c r="D18" s="19"/>
      <c r="E18" s="3"/>
      <c r="F18" s="3"/>
      <c r="G18" s="3"/>
      <c r="H18" s="3"/>
      <c r="I18" s="3"/>
      <c r="J18" s="3"/>
      <c r="K18" s="3"/>
      <c r="L18" s="5"/>
      <c r="M18" s="15"/>
      <c r="N18" s="5"/>
      <c r="O18" s="4"/>
      <c r="P18" s="5"/>
      <c r="Q18" s="4"/>
    </row>
    <row r="19" spans="1:17" ht="10.5" customHeight="1">
      <c r="A19" s="123"/>
      <c r="B19" s="117"/>
      <c r="C19" s="118"/>
      <c r="D19" s="19"/>
      <c r="E19" s="3"/>
      <c r="F19" s="3"/>
      <c r="G19" s="3"/>
      <c r="H19" s="3"/>
      <c r="I19" s="3"/>
      <c r="J19" s="3"/>
      <c r="K19" s="3"/>
      <c r="L19" s="5"/>
      <c r="M19" s="4"/>
      <c r="N19" s="5"/>
      <c r="O19" s="4"/>
      <c r="P19" s="5"/>
      <c r="Q19" s="4"/>
    </row>
    <row r="20" spans="1:17" ht="10.5" customHeight="1">
      <c r="A20" s="123"/>
      <c r="B20" s="117"/>
      <c r="C20" s="118"/>
      <c r="D20" s="19"/>
      <c r="E20" s="3"/>
      <c r="F20" s="3"/>
      <c r="G20" s="3"/>
      <c r="H20" s="3"/>
      <c r="I20" s="3"/>
      <c r="J20" s="3"/>
      <c r="K20" s="3"/>
      <c r="L20" s="5"/>
      <c r="M20" s="4"/>
      <c r="N20" s="5"/>
      <c r="O20" s="4"/>
      <c r="P20" s="5"/>
      <c r="Q20" s="4"/>
    </row>
    <row r="21" spans="1:17" ht="10.5" customHeight="1">
      <c r="A21" s="123"/>
      <c r="B21" s="117"/>
      <c r="C21" s="118"/>
      <c r="D21" s="19"/>
      <c r="E21" s="3"/>
      <c r="F21" s="3"/>
      <c r="G21" s="3"/>
      <c r="H21" s="3"/>
      <c r="I21" s="3"/>
      <c r="J21" s="3"/>
      <c r="K21" s="3"/>
      <c r="L21" s="5"/>
      <c r="M21" s="4"/>
      <c r="N21" s="5"/>
      <c r="O21" s="4"/>
      <c r="P21" s="5"/>
      <c r="Q21" s="4"/>
    </row>
    <row r="22" spans="1:17" ht="10.5" customHeight="1">
      <c r="A22" s="123"/>
      <c r="B22" s="117"/>
      <c r="C22" s="118"/>
      <c r="D22" s="19"/>
      <c r="E22" s="3"/>
      <c r="F22" s="3"/>
      <c r="G22" s="3"/>
      <c r="H22" s="3"/>
      <c r="I22" s="3"/>
      <c r="J22" s="3"/>
      <c r="K22" s="3"/>
      <c r="L22" s="5"/>
      <c r="M22" s="4"/>
      <c r="N22" s="5"/>
      <c r="O22" s="4"/>
      <c r="P22" s="5"/>
      <c r="Q22" s="4"/>
    </row>
    <row r="23" spans="1:17" ht="10.5" customHeight="1">
      <c r="A23" s="123"/>
      <c r="B23" s="117"/>
      <c r="C23" s="118"/>
      <c r="D23" s="25"/>
      <c r="E23" s="7"/>
      <c r="F23" s="3"/>
      <c r="G23" s="3"/>
      <c r="H23" s="3"/>
      <c r="I23" s="3"/>
      <c r="J23" s="3"/>
      <c r="K23" s="3"/>
      <c r="L23" s="5"/>
      <c r="M23" s="4"/>
      <c r="N23" s="5"/>
      <c r="O23" s="4"/>
      <c r="P23" s="5"/>
      <c r="Q23" s="4"/>
    </row>
    <row r="24" spans="1:17" ht="10.5" customHeight="1">
      <c r="A24" s="123"/>
      <c r="B24" s="117"/>
      <c r="C24" s="118"/>
      <c r="D24" s="25"/>
      <c r="E24" s="7"/>
      <c r="F24" s="3"/>
      <c r="G24" s="3"/>
      <c r="H24" s="3"/>
      <c r="I24" s="3"/>
      <c r="J24" s="3"/>
      <c r="K24" s="3"/>
      <c r="L24" s="5"/>
      <c r="M24" s="4"/>
      <c r="N24" s="5"/>
      <c r="O24" s="4"/>
      <c r="P24" s="5"/>
      <c r="Q24" s="4"/>
    </row>
    <row r="25" spans="1:17" ht="10.5" customHeight="1">
      <c r="A25" s="123"/>
      <c r="B25" s="119"/>
      <c r="C25" s="120"/>
      <c r="D25" s="127" t="s">
        <v>48</v>
      </c>
      <c r="E25" s="98"/>
      <c r="F25" s="5"/>
      <c r="G25" s="5"/>
      <c r="H25" s="27">
        <f aca="true" t="shared" si="1" ref="H25:Q25">SUM(H17:H24)</f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</row>
    <row r="26" spans="1:17" ht="10.5" customHeight="1">
      <c r="A26" s="123"/>
      <c r="B26" s="117" t="s">
        <v>61</v>
      </c>
      <c r="C26" s="118"/>
      <c r="D26" s="43" t="s">
        <v>45</v>
      </c>
      <c r="E26" s="4" t="s">
        <v>69</v>
      </c>
      <c r="F26" s="3"/>
      <c r="G26" s="3"/>
      <c r="H26" s="3">
        <v>12</v>
      </c>
      <c r="I26" s="44">
        <v>120</v>
      </c>
      <c r="J26" s="3"/>
      <c r="K26" s="3">
        <v>120</v>
      </c>
      <c r="L26" s="21"/>
      <c r="M26" s="4"/>
      <c r="N26" s="5"/>
      <c r="O26" s="3"/>
      <c r="P26" s="5"/>
      <c r="Q26" s="4"/>
    </row>
    <row r="27" spans="1:17" ht="10.5" customHeight="1">
      <c r="A27" s="123"/>
      <c r="B27" s="117"/>
      <c r="C27" s="118"/>
      <c r="D27" s="23" t="s">
        <v>34</v>
      </c>
      <c r="E27" s="3" t="s">
        <v>4</v>
      </c>
      <c r="F27" s="3"/>
      <c r="G27" s="3"/>
      <c r="H27" s="3">
        <v>1</v>
      </c>
      <c r="I27" s="3">
        <v>30</v>
      </c>
      <c r="J27" s="3"/>
      <c r="K27" s="3">
        <v>30</v>
      </c>
      <c r="L27" s="17"/>
      <c r="M27" s="4"/>
      <c r="N27" s="5"/>
      <c r="O27" s="3"/>
      <c r="P27" s="5"/>
      <c r="Q27" s="4"/>
    </row>
    <row r="28" spans="1:17" ht="10.5" customHeight="1">
      <c r="A28" s="123"/>
      <c r="B28" s="117"/>
      <c r="C28" s="118"/>
      <c r="D28" s="23" t="s">
        <v>35</v>
      </c>
      <c r="E28" s="3" t="s">
        <v>36</v>
      </c>
      <c r="F28" s="3"/>
      <c r="G28" s="3"/>
      <c r="H28" s="3">
        <v>2</v>
      </c>
      <c r="I28" s="3">
        <v>60</v>
      </c>
      <c r="J28" s="3"/>
      <c r="K28" s="3">
        <v>60</v>
      </c>
      <c r="L28" s="17"/>
      <c r="M28" s="4"/>
      <c r="N28" s="5"/>
      <c r="O28" s="3"/>
      <c r="P28" s="5"/>
      <c r="Q28" s="4"/>
    </row>
    <row r="29" spans="1:17" ht="10.5" customHeight="1">
      <c r="A29" s="123"/>
      <c r="B29" s="117"/>
      <c r="C29" s="118"/>
      <c r="D29" s="23" t="s">
        <v>37</v>
      </c>
      <c r="E29" s="3" t="s">
        <v>76</v>
      </c>
      <c r="F29" s="3"/>
      <c r="G29" s="3"/>
      <c r="H29" s="3">
        <v>1</v>
      </c>
      <c r="I29" s="3">
        <v>30</v>
      </c>
      <c r="J29" s="3"/>
      <c r="K29" s="3">
        <v>30</v>
      </c>
      <c r="L29" s="17"/>
      <c r="M29" s="4"/>
      <c r="N29" s="5"/>
      <c r="O29" s="3"/>
      <c r="P29" s="5"/>
      <c r="Q29" s="4"/>
    </row>
    <row r="30" spans="1:17" ht="10.5" customHeight="1">
      <c r="A30" s="123"/>
      <c r="B30" s="117"/>
      <c r="C30" s="118"/>
      <c r="D30" s="23" t="s">
        <v>31</v>
      </c>
      <c r="E30" s="3" t="s">
        <v>32</v>
      </c>
      <c r="F30" s="3"/>
      <c r="G30" s="3"/>
      <c r="H30" s="3">
        <v>17</v>
      </c>
      <c r="I30" s="3">
        <v>510</v>
      </c>
      <c r="J30" s="3"/>
      <c r="K30" s="3">
        <v>510</v>
      </c>
      <c r="L30" s="17"/>
      <c r="M30" s="4"/>
      <c r="N30" s="5"/>
      <c r="O30" s="3"/>
      <c r="P30" s="5"/>
      <c r="Q30" s="4"/>
    </row>
    <row r="31" spans="1:17" ht="10.5" customHeight="1">
      <c r="A31" s="123"/>
      <c r="B31" s="117"/>
      <c r="C31" s="118"/>
      <c r="D31" s="23" t="s">
        <v>33</v>
      </c>
      <c r="E31" s="3" t="s">
        <v>59</v>
      </c>
      <c r="F31" s="3"/>
      <c r="G31" s="3"/>
      <c r="H31" s="3">
        <v>3</v>
      </c>
      <c r="I31" s="3">
        <v>90</v>
      </c>
      <c r="J31" s="3"/>
      <c r="K31" s="3">
        <v>90</v>
      </c>
      <c r="L31" s="17"/>
      <c r="M31" s="4"/>
      <c r="N31" s="5"/>
      <c r="O31" s="3"/>
      <c r="P31" s="5"/>
      <c r="Q31" s="4"/>
    </row>
    <row r="32" spans="1:17" ht="10.5" customHeight="1">
      <c r="A32" s="123"/>
      <c r="B32" s="117"/>
      <c r="C32" s="118"/>
      <c r="D32" s="20"/>
      <c r="E32" s="20"/>
      <c r="F32" s="20"/>
      <c r="G32" s="20"/>
      <c r="H32" s="20"/>
      <c r="I32" s="20"/>
      <c r="J32" s="3"/>
      <c r="K32" s="3"/>
      <c r="L32" s="5"/>
      <c r="M32" s="15"/>
      <c r="N32" s="5"/>
      <c r="O32" s="16"/>
      <c r="P32" s="5"/>
      <c r="Q32" s="4"/>
    </row>
    <row r="33" spans="1:17" ht="10.5" customHeight="1">
      <c r="A33" s="123"/>
      <c r="B33" s="117"/>
      <c r="C33" s="118"/>
      <c r="D33" s="20"/>
      <c r="E33" s="20"/>
      <c r="F33" s="20"/>
      <c r="G33" s="20"/>
      <c r="H33" s="20"/>
      <c r="I33" s="20"/>
      <c r="J33" s="6"/>
      <c r="K33" s="6"/>
      <c r="L33" s="5"/>
      <c r="M33" s="4"/>
      <c r="N33" s="5"/>
      <c r="O33" s="3"/>
      <c r="P33" s="5"/>
      <c r="Q33" s="4"/>
    </row>
    <row r="34" spans="1:17" ht="10.5" customHeight="1">
      <c r="A34" s="123"/>
      <c r="B34" s="117"/>
      <c r="C34" s="118"/>
      <c r="D34" s="20"/>
      <c r="E34" s="20"/>
      <c r="F34" s="20"/>
      <c r="G34" s="20"/>
      <c r="H34" s="20"/>
      <c r="I34" s="20"/>
      <c r="J34" s="3"/>
      <c r="K34" s="3"/>
      <c r="L34" s="5"/>
      <c r="M34" s="4"/>
      <c r="N34" s="5"/>
      <c r="O34" s="3"/>
      <c r="P34" s="5"/>
      <c r="Q34" s="15"/>
    </row>
    <row r="35" spans="1:17" ht="10.5" customHeight="1">
      <c r="A35" s="123"/>
      <c r="B35" s="117"/>
      <c r="C35" s="118"/>
      <c r="D35" s="43"/>
      <c r="E35" s="4"/>
      <c r="F35" s="3"/>
      <c r="G35" s="3"/>
      <c r="H35" s="3"/>
      <c r="I35" s="3"/>
      <c r="J35" s="3"/>
      <c r="K35" s="3"/>
      <c r="L35" s="5"/>
      <c r="M35" s="4"/>
      <c r="N35" s="5"/>
      <c r="O35" s="3"/>
      <c r="P35" s="5"/>
      <c r="Q35" s="15"/>
    </row>
    <row r="36" spans="1:17" ht="10.5" customHeight="1">
      <c r="A36" s="124"/>
      <c r="B36" s="119"/>
      <c r="C36" s="120"/>
      <c r="D36" s="127" t="s">
        <v>48</v>
      </c>
      <c r="E36" s="98"/>
      <c r="F36" s="5"/>
      <c r="G36" s="5"/>
      <c r="H36" s="27">
        <f>SUM(H26:H35)</f>
        <v>36</v>
      </c>
      <c r="I36" s="27">
        <f aca="true" t="shared" si="2" ref="I36:Q36">SUM(I26:I35)</f>
        <v>840</v>
      </c>
      <c r="J36" s="27">
        <f t="shared" si="2"/>
        <v>0</v>
      </c>
      <c r="K36" s="27">
        <f t="shared" si="2"/>
        <v>840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</row>
    <row r="37" spans="1:17" ht="10.5" customHeight="1">
      <c r="A37" s="96" t="s">
        <v>63</v>
      </c>
      <c r="B37" s="97"/>
      <c r="C37" s="97"/>
      <c r="D37" s="97"/>
      <c r="E37" s="98"/>
      <c r="F37" s="5"/>
      <c r="G37" s="5"/>
      <c r="H37" s="27">
        <f>SUM(H14,H25,H36)</f>
        <v>70</v>
      </c>
      <c r="I37" s="27">
        <f aca="true" t="shared" si="3" ref="I37:Q37">SUM(I14,I25,I36)</f>
        <v>1402</v>
      </c>
      <c r="J37" s="27">
        <f t="shared" si="3"/>
        <v>416</v>
      </c>
      <c r="K37" s="27">
        <f t="shared" si="3"/>
        <v>986</v>
      </c>
      <c r="L37" s="27">
        <f t="shared" si="3"/>
        <v>9</v>
      </c>
      <c r="M37" s="27">
        <f t="shared" si="3"/>
        <v>6</v>
      </c>
      <c r="N37" s="27">
        <f t="shared" si="3"/>
        <v>6</v>
      </c>
      <c r="O37" s="27">
        <f t="shared" si="3"/>
        <v>2</v>
      </c>
      <c r="P37" s="27">
        <f t="shared" si="3"/>
        <v>2</v>
      </c>
      <c r="Q37" s="27">
        <f t="shared" si="3"/>
        <v>0</v>
      </c>
    </row>
    <row r="38" spans="1:17" ht="10.5" customHeight="1">
      <c r="A38" s="147" t="s">
        <v>38</v>
      </c>
      <c r="B38" s="128" t="s">
        <v>78</v>
      </c>
      <c r="C38" s="107" t="s">
        <v>60</v>
      </c>
      <c r="D38" s="30"/>
      <c r="E38" s="30"/>
      <c r="F38" s="4"/>
      <c r="G38" s="4"/>
      <c r="H38" s="4"/>
      <c r="I38" s="31"/>
      <c r="J38" s="31"/>
      <c r="K38" s="31"/>
      <c r="L38" s="27"/>
      <c r="M38" s="31"/>
      <c r="N38" s="27"/>
      <c r="O38" s="31"/>
      <c r="P38" s="27"/>
      <c r="Q38" s="31"/>
    </row>
    <row r="39" spans="1:17" ht="10.5" customHeight="1">
      <c r="A39" s="148"/>
      <c r="B39" s="117"/>
      <c r="C39" s="108"/>
      <c r="D39" s="30"/>
      <c r="E39" s="30"/>
      <c r="F39" s="4"/>
      <c r="G39" s="4"/>
      <c r="H39" s="4"/>
      <c r="I39" s="31"/>
      <c r="J39" s="31"/>
      <c r="K39" s="31"/>
      <c r="L39" s="27"/>
      <c r="M39" s="31"/>
      <c r="N39" s="27"/>
      <c r="O39" s="31"/>
      <c r="P39" s="27"/>
      <c r="Q39" s="31"/>
    </row>
    <row r="40" spans="1:17" ht="10.5" customHeight="1">
      <c r="A40" s="148"/>
      <c r="B40" s="117"/>
      <c r="C40" s="108"/>
      <c r="D40" s="30"/>
      <c r="E40" s="30"/>
      <c r="F40" s="4"/>
      <c r="G40" s="4"/>
      <c r="H40" s="4"/>
      <c r="I40" s="31"/>
      <c r="J40" s="31"/>
      <c r="K40" s="31"/>
      <c r="L40" s="27"/>
      <c r="M40" s="31"/>
      <c r="N40" s="27"/>
      <c r="O40" s="31"/>
      <c r="P40" s="27"/>
      <c r="Q40" s="31"/>
    </row>
    <row r="41" spans="1:17" ht="10.5" customHeight="1">
      <c r="A41" s="148"/>
      <c r="B41" s="117"/>
      <c r="C41" s="108"/>
      <c r="D41" s="30"/>
      <c r="E41" s="30"/>
      <c r="F41" s="4"/>
      <c r="G41" s="4"/>
      <c r="H41" s="4"/>
      <c r="I41" s="31"/>
      <c r="J41" s="31"/>
      <c r="K41" s="31"/>
      <c r="L41" s="27"/>
      <c r="M41" s="31"/>
      <c r="N41" s="27"/>
      <c r="O41" s="31"/>
      <c r="P41" s="27"/>
      <c r="Q41" s="31"/>
    </row>
    <row r="42" spans="1:17" ht="10.5" customHeight="1">
      <c r="A42" s="148"/>
      <c r="B42" s="117"/>
      <c r="C42" s="108"/>
      <c r="D42" s="30"/>
      <c r="E42" s="30"/>
      <c r="F42" s="4"/>
      <c r="G42" s="4"/>
      <c r="H42" s="4"/>
      <c r="I42" s="31"/>
      <c r="J42" s="31"/>
      <c r="K42" s="31"/>
      <c r="L42" s="27"/>
      <c r="M42" s="31"/>
      <c r="N42" s="27"/>
      <c r="O42" s="31"/>
      <c r="P42" s="27"/>
      <c r="Q42" s="31"/>
    </row>
    <row r="43" spans="1:17" ht="10.5" customHeight="1">
      <c r="A43" s="148"/>
      <c r="B43" s="117"/>
      <c r="C43" s="108"/>
      <c r="D43" s="30"/>
      <c r="E43" s="30"/>
      <c r="F43" s="4"/>
      <c r="G43" s="4"/>
      <c r="H43" s="4"/>
      <c r="I43" s="31"/>
      <c r="J43" s="31"/>
      <c r="K43" s="31"/>
      <c r="L43" s="27"/>
      <c r="M43" s="31"/>
      <c r="N43" s="27"/>
      <c r="O43" s="31"/>
      <c r="P43" s="27"/>
      <c r="Q43" s="31"/>
    </row>
    <row r="44" spans="1:17" ht="10.5" customHeight="1">
      <c r="A44" s="148"/>
      <c r="B44" s="117"/>
      <c r="C44" s="108"/>
      <c r="D44" s="30"/>
      <c r="E44" s="30"/>
      <c r="F44" s="4"/>
      <c r="G44" s="4"/>
      <c r="H44" s="4"/>
      <c r="I44" s="31"/>
      <c r="J44" s="31"/>
      <c r="K44" s="31"/>
      <c r="L44" s="27"/>
      <c r="M44" s="31"/>
      <c r="N44" s="27"/>
      <c r="O44" s="31"/>
      <c r="P44" s="27"/>
      <c r="Q44" s="31"/>
    </row>
    <row r="45" spans="1:17" ht="10.5" customHeight="1">
      <c r="A45" s="148"/>
      <c r="B45" s="117"/>
      <c r="C45" s="109"/>
      <c r="D45" s="39"/>
      <c r="E45" s="39"/>
      <c r="F45" s="4"/>
      <c r="G45" s="4"/>
      <c r="H45" s="4"/>
      <c r="I45" s="31"/>
      <c r="J45" s="31"/>
      <c r="K45" s="31"/>
      <c r="L45" s="27"/>
      <c r="M45" s="31"/>
      <c r="N45" s="27"/>
      <c r="O45" s="31"/>
      <c r="P45" s="27"/>
      <c r="Q45" s="31"/>
    </row>
    <row r="46" spans="1:17" ht="10.5" customHeight="1">
      <c r="A46" s="148"/>
      <c r="B46" s="117"/>
      <c r="C46" s="103" t="s">
        <v>50</v>
      </c>
      <c r="D46" s="104"/>
      <c r="E46" s="105"/>
      <c r="F46" s="29"/>
      <c r="G46" s="5"/>
      <c r="H46" s="27">
        <f aca="true" t="shared" si="4" ref="H46:Q46">SUM(H38:H45)</f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</row>
    <row r="47" spans="1:17" ht="10.5" customHeight="1">
      <c r="A47" s="148"/>
      <c r="B47" s="117"/>
      <c r="C47" s="107" t="s">
        <v>68</v>
      </c>
      <c r="D47" s="19"/>
      <c r="E47" s="3"/>
      <c r="F47" s="3"/>
      <c r="G47" s="3"/>
      <c r="H47" s="6">
        <v>0</v>
      </c>
      <c r="I47" s="3"/>
      <c r="J47" s="6"/>
      <c r="K47" s="3"/>
      <c r="L47" s="5"/>
      <c r="M47" s="4"/>
      <c r="N47" s="5"/>
      <c r="O47" s="3"/>
      <c r="P47" s="5"/>
      <c r="Q47" s="4"/>
    </row>
    <row r="48" spans="1:17" ht="10.5" customHeight="1">
      <c r="A48" s="148"/>
      <c r="B48" s="117"/>
      <c r="C48" s="108"/>
      <c r="D48" s="19"/>
      <c r="E48" s="3"/>
      <c r="F48" s="3"/>
      <c r="G48" s="3"/>
      <c r="H48" s="3">
        <v>0</v>
      </c>
      <c r="I48" s="3"/>
      <c r="J48" s="3"/>
      <c r="K48" s="3"/>
      <c r="L48" s="5"/>
      <c r="M48" s="4"/>
      <c r="N48" s="5"/>
      <c r="O48" s="3"/>
      <c r="P48" s="5"/>
      <c r="Q48" s="4"/>
    </row>
    <row r="49" spans="1:17" ht="10.5" customHeight="1">
      <c r="A49" s="148"/>
      <c r="B49" s="117"/>
      <c r="C49" s="108"/>
      <c r="D49" s="19"/>
      <c r="E49" s="7"/>
      <c r="F49" s="7"/>
      <c r="G49" s="3"/>
      <c r="H49" s="7">
        <v>0</v>
      </c>
      <c r="I49" s="3"/>
      <c r="J49" s="7"/>
      <c r="K49" s="7"/>
      <c r="L49" s="8"/>
      <c r="M49" s="9"/>
      <c r="N49" s="8"/>
      <c r="O49" s="7"/>
      <c r="P49" s="8"/>
      <c r="Q49" s="9"/>
    </row>
    <row r="50" spans="1:17" ht="10.5" customHeight="1">
      <c r="A50" s="148"/>
      <c r="B50" s="117"/>
      <c r="C50" s="109"/>
      <c r="D50" s="25"/>
      <c r="E50" s="7"/>
      <c r="F50" s="7"/>
      <c r="G50" s="3"/>
      <c r="H50" s="7"/>
      <c r="I50" s="3"/>
      <c r="J50" s="7"/>
      <c r="K50" s="7">
        <v>0</v>
      </c>
      <c r="L50" s="8"/>
      <c r="M50" s="9"/>
      <c r="N50" s="8"/>
      <c r="O50" s="7"/>
      <c r="P50" s="8"/>
      <c r="Q50" s="9"/>
    </row>
    <row r="51" spans="1:17" ht="10.5" customHeight="1">
      <c r="A51" s="148"/>
      <c r="B51" s="117"/>
      <c r="C51" s="103" t="s">
        <v>50</v>
      </c>
      <c r="D51" s="104"/>
      <c r="E51" s="105"/>
      <c r="F51" s="8"/>
      <c r="G51" s="5"/>
      <c r="H51" s="28">
        <f aca="true" t="shared" si="5" ref="H51:Q51">SUM(H47:H50)</f>
        <v>0</v>
      </c>
      <c r="I51" s="28">
        <f t="shared" si="5"/>
        <v>0</v>
      </c>
      <c r="J51" s="28">
        <f t="shared" si="5"/>
        <v>0</v>
      </c>
      <c r="K51" s="28">
        <f t="shared" si="5"/>
        <v>0</v>
      </c>
      <c r="L51" s="28">
        <f t="shared" si="5"/>
        <v>0</v>
      </c>
      <c r="M51" s="28">
        <f t="shared" si="5"/>
        <v>0</v>
      </c>
      <c r="N51" s="28">
        <f t="shared" si="5"/>
        <v>0</v>
      </c>
      <c r="O51" s="28">
        <f t="shared" si="5"/>
        <v>0</v>
      </c>
      <c r="P51" s="28">
        <f t="shared" si="5"/>
        <v>0</v>
      </c>
      <c r="Q51" s="28">
        <f t="shared" si="5"/>
        <v>0</v>
      </c>
    </row>
    <row r="52" spans="1:17" ht="10.5" customHeight="1">
      <c r="A52" s="148"/>
      <c r="B52" s="117"/>
      <c r="C52" s="100" t="s">
        <v>88</v>
      </c>
      <c r="D52" s="19"/>
      <c r="E52" s="7"/>
      <c r="F52" s="7"/>
      <c r="G52" s="3"/>
      <c r="H52" s="7">
        <v>0</v>
      </c>
      <c r="I52" s="3"/>
      <c r="J52" s="7"/>
      <c r="K52" s="7">
        <v>0</v>
      </c>
      <c r="L52" s="8"/>
      <c r="M52" s="9"/>
      <c r="N52" s="8"/>
      <c r="O52" s="7"/>
      <c r="P52" s="8"/>
      <c r="Q52" s="9"/>
    </row>
    <row r="53" spans="1:17" ht="10.5" customHeight="1">
      <c r="A53" s="148"/>
      <c r="B53" s="117"/>
      <c r="C53" s="101"/>
      <c r="D53" s="19"/>
      <c r="E53" s="7"/>
      <c r="F53" s="7"/>
      <c r="G53" s="3"/>
      <c r="H53" s="7">
        <v>0</v>
      </c>
      <c r="I53" s="3"/>
      <c r="J53" s="7"/>
      <c r="K53" s="7">
        <v>0</v>
      </c>
      <c r="L53" s="8"/>
      <c r="M53" s="9"/>
      <c r="N53" s="8"/>
      <c r="O53" s="7"/>
      <c r="P53" s="8"/>
      <c r="Q53" s="9"/>
    </row>
    <row r="54" spans="1:17" ht="10.5" customHeight="1">
      <c r="A54" s="148"/>
      <c r="B54" s="117"/>
      <c r="C54" s="101"/>
      <c r="D54" s="19"/>
      <c r="E54" s="7"/>
      <c r="F54" s="7"/>
      <c r="G54" s="3"/>
      <c r="H54" s="7">
        <v>0</v>
      </c>
      <c r="I54" s="3"/>
      <c r="J54" s="7"/>
      <c r="K54" s="7">
        <v>0</v>
      </c>
      <c r="L54" s="8"/>
      <c r="M54" s="9"/>
      <c r="N54" s="8"/>
      <c r="O54" s="7"/>
      <c r="P54" s="8"/>
      <c r="Q54" s="9"/>
    </row>
    <row r="55" spans="1:17" ht="12" customHeight="1">
      <c r="A55" s="148"/>
      <c r="B55" s="117"/>
      <c r="C55" s="102"/>
      <c r="D55" s="25"/>
      <c r="E55" s="7"/>
      <c r="F55" s="7"/>
      <c r="G55" s="3"/>
      <c r="H55" s="7">
        <v>0</v>
      </c>
      <c r="I55" s="3"/>
      <c r="J55" s="7"/>
      <c r="K55" s="7"/>
      <c r="L55" s="8"/>
      <c r="M55" s="9"/>
      <c r="N55" s="8"/>
      <c r="O55" s="7"/>
      <c r="P55" s="8"/>
      <c r="Q55" s="9"/>
    </row>
    <row r="56" spans="1:17" ht="10.5" customHeight="1">
      <c r="A56" s="148"/>
      <c r="B56" s="117"/>
      <c r="C56" s="103" t="s">
        <v>50</v>
      </c>
      <c r="D56" s="104"/>
      <c r="E56" s="105"/>
      <c r="F56" s="8"/>
      <c r="G56" s="8"/>
      <c r="H56" s="28">
        <f aca="true" t="shared" si="6" ref="H56:Q56">SUM(H52:H55)</f>
        <v>0</v>
      </c>
      <c r="I56" s="28">
        <f t="shared" si="6"/>
        <v>0</v>
      </c>
      <c r="J56" s="28">
        <f t="shared" si="6"/>
        <v>0</v>
      </c>
      <c r="K56" s="28">
        <f t="shared" si="6"/>
        <v>0</v>
      </c>
      <c r="L56" s="28">
        <f t="shared" si="6"/>
        <v>0</v>
      </c>
      <c r="M56" s="28">
        <f t="shared" si="6"/>
        <v>0</v>
      </c>
      <c r="N56" s="28">
        <f t="shared" si="6"/>
        <v>0</v>
      </c>
      <c r="O56" s="28">
        <f t="shared" si="6"/>
        <v>0</v>
      </c>
      <c r="P56" s="28">
        <f t="shared" si="6"/>
        <v>0</v>
      </c>
      <c r="Q56" s="28">
        <f t="shared" si="6"/>
        <v>0</v>
      </c>
    </row>
    <row r="57" spans="1:17" ht="10.5" customHeight="1">
      <c r="A57" s="149"/>
      <c r="B57" s="106" t="s">
        <v>77</v>
      </c>
      <c r="C57" s="110" t="s">
        <v>46</v>
      </c>
      <c r="D57" s="111"/>
      <c r="E57" s="112"/>
      <c r="F57" s="36"/>
      <c r="G57" s="36"/>
      <c r="H57" s="36">
        <v>6</v>
      </c>
      <c r="I57" s="2">
        <v>90</v>
      </c>
      <c r="J57" s="2">
        <v>90</v>
      </c>
      <c r="K57" s="4"/>
      <c r="L57" s="5"/>
      <c r="M57" s="4">
        <v>2</v>
      </c>
      <c r="N57" s="5">
        <v>2</v>
      </c>
      <c r="O57" s="4">
        <v>2</v>
      </c>
      <c r="P57" s="5">
        <v>2</v>
      </c>
      <c r="Q57" s="4"/>
    </row>
    <row r="58" spans="1:17" ht="12.75" customHeight="1">
      <c r="A58" s="150"/>
      <c r="B58" s="106"/>
      <c r="C58" s="151" t="s">
        <v>47</v>
      </c>
      <c r="D58" s="151"/>
      <c r="E58" s="151"/>
      <c r="F58" s="37"/>
      <c r="G58" s="37"/>
      <c r="H58" s="38">
        <v>6</v>
      </c>
      <c r="I58" s="37">
        <v>90</v>
      </c>
      <c r="J58" s="37">
        <v>90</v>
      </c>
      <c r="K58" s="37"/>
      <c r="L58" s="37"/>
      <c r="M58" s="37"/>
      <c r="N58" s="37"/>
      <c r="O58" s="37"/>
      <c r="P58" s="37"/>
      <c r="Q58" s="37"/>
    </row>
    <row r="59" spans="1:17" ht="10.5" customHeight="1">
      <c r="A59" s="99" t="s">
        <v>64</v>
      </c>
      <c r="B59" s="99"/>
      <c r="C59" s="99"/>
      <c r="D59" s="99"/>
      <c r="E59" s="99"/>
      <c r="F59" s="99"/>
      <c r="G59" s="99"/>
      <c r="H59" s="36"/>
      <c r="I59" s="36"/>
      <c r="J59" s="36"/>
      <c r="K59" s="36"/>
      <c r="L59" s="139"/>
      <c r="M59" s="140"/>
      <c r="N59" s="140"/>
      <c r="O59" s="140"/>
      <c r="P59" s="140"/>
      <c r="Q59" s="141"/>
    </row>
    <row r="60" spans="1:17" ht="10.5" customHeight="1">
      <c r="A60" s="99" t="s">
        <v>65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20"/>
      <c r="M60" s="20"/>
      <c r="N60" s="20"/>
      <c r="O60" s="20"/>
      <c r="P60" s="20"/>
      <c r="Q60" s="36" t="s">
        <v>89</v>
      </c>
    </row>
    <row r="61" spans="1:17" ht="10.5" customHeight="1">
      <c r="A61" s="99" t="s">
        <v>54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20"/>
      <c r="M61" s="20"/>
      <c r="N61" s="20"/>
      <c r="O61" s="20"/>
      <c r="P61" s="20"/>
      <c r="Q61" s="36" t="s">
        <v>89</v>
      </c>
    </row>
    <row r="62" spans="1:17" ht="10.5" customHeight="1">
      <c r="A62" s="99" t="s">
        <v>55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20"/>
      <c r="M62" s="20"/>
      <c r="N62" s="20"/>
      <c r="O62" s="20"/>
      <c r="P62" s="20"/>
      <c r="Q62" s="36" t="s">
        <v>89</v>
      </c>
    </row>
    <row r="63" spans="1:17" ht="10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4:8" ht="14.25">
      <c r="D64" s="145"/>
      <c r="E64" s="146"/>
      <c r="F64" s="146"/>
      <c r="G64" s="35"/>
      <c r="H64" s="35"/>
    </row>
    <row r="65" spans="4:8" ht="14.25">
      <c r="D65" s="35"/>
      <c r="E65" s="35"/>
      <c r="F65" s="35"/>
      <c r="G65" s="35"/>
      <c r="H65" s="35"/>
    </row>
    <row r="66" spans="4:8" ht="14.25">
      <c r="D66" s="35"/>
      <c r="E66" s="35"/>
      <c r="F66" s="35"/>
      <c r="G66" s="35"/>
      <c r="H66" s="35"/>
    </row>
  </sheetData>
  <mergeCells count="38">
    <mergeCell ref="L59:Q59"/>
    <mergeCell ref="A1:Q1"/>
    <mergeCell ref="A2:Q2"/>
    <mergeCell ref="D64:F64"/>
    <mergeCell ref="A38:A58"/>
    <mergeCell ref="B38:B56"/>
    <mergeCell ref="C46:E46"/>
    <mergeCell ref="C51:E51"/>
    <mergeCell ref="C47:C50"/>
    <mergeCell ref="C58:E58"/>
    <mergeCell ref="F3:F4"/>
    <mergeCell ref="G3:G4"/>
    <mergeCell ref="A5:A36"/>
    <mergeCell ref="D14:E14"/>
    <mergeCell ref="D25:E25"/>
    <mergeCell ref="D36:E36"/>
    <mergeCell ref="B5:C14"/>
    <mergeCell ref="B15:C25"/>
    <mergeCell ref="B3:C4"/>
    <mergeCell ref="D3:D4"/>
    <mergeCell ref="N3:O3"/>
    <mergeCell ref="P3:Q3"/>
    <mergeCell ref="H3:H4"/>
    <mergeCell ref="I3:K3"/>
    <mergeCell ref="L3:M3"/>
    <mergeCell ref="A3:A4"/>
    <mergeCell ref="E3:E4"/>
    <mergeCell ref="B26:C36"/>
    <mergeCell ref="A37:E37"/>
    <mergeCell ref="C52:C55"/>
    <mergeCell ref="C56:E56"/>
    <mergeCell ref="B57:B58"/>
    <mergeCell ref="C38:C45"/>
    <mergeCell ref="C57:E57"/>
    <mergeCell ref="A59:G59"/>
    <mergeCell ref="A60:K60"/>
    <mergeCell ref="A61:K61"/>
    <mergeCell ref="A62:K62"/>
  </mergeCells>
  <printOptions/>
  <pageMargins left="0.6299212598425197" right="0.5511811023622047" top="0.6299212598425197" bottom="0.7874015748031497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14"/>
  <sheetViews>
    <sheetView workbookViewId="0" topLeftCell="A1">
      <selection activeCell="C5" sqref="C5"/>
    </sheetView>
  </sheetViews>
  <sheetFormatPr defaultColWidth="9.00390625" defaultRowHeight="14.25"/>
  <cols>
    <col min="1" max="1" width="8.125" style="0" customWidth="1"/>
    <col min="2" max="2" width="11.50390625" style="49" customWidth="1"/>
    <col min="3" max="3" width="28.125" style="0" customWidth="1"/>
    <col min="4" max="4" width="32.00390625" style="0" customWidth="1"/>
  </cols>
  <sheetData>
    <row r="1" spans="1:4" s="47" customFormat="1" ht="26.25" customHeight="1" thickBot="1">
      <c r="A1" s="156" t="s">
        <v>92</v>
      </c>
      <c r="B1" s="156"/>
      <c r="C1" s="156"/>
      <c r="D1" s="156"/>
    </row>
    <row r="2" spans="1:4" s="84" customFormat="1" ht="24" customHeight="1" thickBot="1">
      <c r="A2" s="81" t="s">
        <v>6</v>
      </c>
      <c r="B2" s="82" t="s">
        <v>90</v>
      </c>
      <c r="C2" s="83" t="s">
        <v>91</v>
      </c>
      <c r="D2" s="83" t="s">
        <v>93</v>
      </c>
    </row>
    <row r="3" spans="1:4" ht="18" customHeight="1">
      <c r="A3" s="154"/>
      <c r="B3" s="68"/>
      <c r="C3" s="69"/>
      <c r="D3" s="69"/>
    </row>
    <row r="4" spans="1:4" ht="18" customHeight="1">
      <c r="A4" s="154"/>
      <c r="B4" s="68"/>
      <c r="C4" s="69"/>
      <c r="D4" s="70"/>
    </row>
    <row r="5" spans="1:4" ht="18" customHeight="1" thickBot="1">
      <c r="A5" s="155"/>
      <c r="B5" s="71"/>
      <c r="C5" s="72"/>
      <c r="D5" s="72"/>
    </row>
    <row r="6" spans="1:4" ht="18" customHeight="1">
      <c r="A6" s="157"/>
      <c r="B6" s="66"/>
      <c r="C6" s="67"/>
      <c r="D6" s="67"/>
    </row>
    <row r="7" spans="1:4" ht="18" customHeight="1">
      <c r="A7" s="154"/>
      <c r="B7" s="68"/>
      <c r="C7" s="69"/>
      <c r="D7" s="69"/>
    </row>
    <row r="8" spans="1:4" ht="18" customHeight="1" thickBot="1">
      <c r="A8" s="155"/>
      <c r="B8" s="71"/>
      <c r="C8" s="72"/>
      <c r="D8" s="72"/>
    </row>
    <row r="9" spans="1:4" ht="18" customHeight="1">
      <c r="A9" s="157"/>
      <c r="B9" s="66"/>
      <c r="C9" s="67"/>
      <c r="D9" s="67"/>
    </row>
    <row r="10" spans="1:4" ht="18" customHeight="1">
      <c r="A10" s="154"/>
      <c r="B10" s="73"/>
      <c r="C10" s="70"/>
      <c r="D10" s="70"/>
    </row>
    <row r="11" spans="1:4" ht="18" customHeight="1" thickBot="1">
      <c r="A11" s="155"/>
      <c r="B11" s="74"/>
      <c r="C11" s="75"/>
      <c r="D11" s="75"/>
    </row>
    <row r="12" spans="1:4" ht="18" customHeight="1">
      <c r="A12" s="153"/>
      <c r="B12" s="76"/>
      <c r="C12" s="77"/>
      <c r="D12" s="77"/>
    </row>
    <row r="13" spans="1:4" ht="18" customHeight="1">
      <c r="A13" s="154"/>
      <c r="B13" s="78"/>
      <c r="C13" s="20"/>
      <c r="D13" s="20"/>
    </row>
    <row r="14" spans="1:4" ht="18" customHeight="1" thickBot="1">
      <c r="A14" s="155"/>
      <c r="B14" s="79"/>
      <c r="C14" s="80"/>
      <c r="D14" s="80"/>
    </row>
  </sheetData>
  <mergeCells count="5">
    <mergeCell ref="A12:A14"/>
    <mergeCell ref="A1:D1"/>
    <mergeCell ref="A3:A5"/>
    <mergeCell ref="A6:A8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8"/>
  <sheetViews>
    <sheetView workbookViewId="0" topLeftCell="A1">
      <selection activeCell="K16" sqref="K16"/>
    </sheetView>
  </sheetViews>
  <sheetFormatPr defaultColWidth="9.00390625" defaultRowHeight="14.25"/>
  <cols>
    <col min="1" max="1" width="4.50390625" style="94" customWidth="1"/>
    <col min="2" max="2" width="19.875" style="51" customWidth="1"/>
    <col min="3" max="3" width="5.75390625" style="94" customWidth="1"/>
    <col min="4" max="4" width="5.50390625" style="94" customWidth="1"/>
    <col min="5" max="6" width="5.625" style="94" customWidth="1"/>
    <col min="7" max="7" width="10.625" style="94" customWidth="1"/>
    <col min="8" max="8" width="11.00390625" style="94" customWidth="1"/>
    <col min="9" max="9" width="11.875" style="94" customWidth="1"/>
    <col min="10" max="16384" width="9.00390625" style="24" customWidth="1"/>
  </cols>
  <sheetData>
    <row r="1" spans="1:9" s="91" customFormat="1" ht="26.25" customHeight="1" thickBot="1">
      <c r="A1" s="152" t="s">
        <v>79</v>
      </c>
      <c r="B1" s="152"/>
      <c r="C1" s="152"/>
      <c r="D1" s="152"/>
      <c r="E1" s="152"/>
      <c r="F1" s="152"/>
      <c r="G1" s="152"/>
      <c r="H1" s="152"/>
      <c r="I1" s="152"/>
    </row>
    <row r="2" spans="1:9" s="86" customFormat="1" ht="24" customHeight="1" thickBot="1">
      <c r="A2" s="85" t="s">
        <v>7</v>
      </c>
      <c r="B2" s="85" t="s">
        <v>8</v>
      </c>
      <c r="C2" s="85" t="s">
        <v>9</v>
      </c>
      <c r="D2" s="85" t="s">
        <v>10</v>
      </c>
      <c r="E2" s="85" t="s">
        <v>62</v>
      </c>
      <c r="F2" s="85" t="s">
        <v>0</v>
      </c>
      <c r="G2" s="85" t="s">
        <v>11</v>
      </c>
      <c r="H2" s="85" t="s">
        <v>12</v>
      </c>
      <c r="I2" s="85" t="s">
        <v>94</v>
      </c>
    </row>
    <row r="3" spans="1:9" s="92" customFormat="1" ht="18" customHeight="1" thickBot="1">
      <c r="A3" s="45">
        <v>1</v>
      </c>
      <c r="B3" s="52"/>
      <c r="C3" s="45"/>
      <c r="D3" s="45"/>
      <c r="E3" s="45"/>
      <c r="F3" s="45"/>
      <c r="G3" s="45"/>
      <c r="H3" s="45"/>
      <c r="I3" s="45"/>
    </row>
    <row r="4" spans="1:9" s="92" customFormat="1" ht="18" customHeight="1" thickBot="1">
      <c r="A4" s="45">
        <v>2</v>
      </c>
      <c r="B4" s="52"/>
      <c r="C4" s="45"/>
      <c r="D4" s="45"/>
      <c r="E4" s="45"/>
      <c r="F4" s="45"/>
      <c r="G4" s="45"/>
      <c r="H4" s="45"/>
      <c r="I4" s="45"/>
    </row>
    <row r="5" spans="1:9" s="92" customFormat="1" ht="18" customHeight="1" thickBot="1">
      <c r="A5" s="45">
        <v>3</v>
      </c>
      <c r="B5" s="52"/>
      <c r="C5" s="45"/>
      <c r="D5" s="45"/>
      <c r="E5" s="45"/>
      <c r="F5" s="45"/>
      <c r="G5" s="45"/>
      <c r="H5" s="45"/>
      <c r="I5" s="45"/>
    </row>
    <row r="6" spans="1:9" s="92" customFormat="1" ht="18" customHeight="1" thickBot="1">
      <c r="A6" s="45">
        <v>4</v>
      </c>
      <c r="B6" s="52"/>
      <c r="C6" s="45"/>
      <c r="D6" s="45"/>
      <c r="E6" s="45"/>
      <c r="F6" s="45"/>
      <c r="G6" s="45"/>
      <c r="H6" s="45"/>
      <c r="I6" s="45"/>
    </row>
    <row r="7" spans="1:9" s="92" customFormat="1" ht="18" customHeight="1" thickBot="1">
      <c r="A7" s="45"/>
      <c r="B7" s="52"/>
      <c r="C7" s="45"/>
      <c r="D7" s="45"/>
      <c r="E7" s="45"/>
      <c r="F7" s="45"/>
      <c r="G7" s="45"/>
      <c r="H7" s="45"/>
      <c r="I7" s="45"/>
    </row>
    <row r="8" spans="1:9" s="92" customFormat="1" ht="18" customHeight="1" thickBot="1">
      <c r="A8" s="45"/>
      <c r="B8" s="52"/>
      <c r="C8" s="45"/>
      <c r="D8" s="45"/>
      <c r="E8" s="45"/>
      <c r="F8" s="45"/>
      <c r="G8" s="45"/>
      <c r="H8" s="45"/>
      <c r="I8" s="45"/>
    </row>
    <row r="9" spans="1:9" s="92" customFormat="1" ht="18" customHeight="1" thickBot="1">
      <c r="A9" s="45"/>
      <c r="B9" s="52"/>
      <c r="C9" s="45"/>
      <c r="D9" s="45"/>
      <c r="E9" s="45"/>
      <c r="F9" s="45"/>
      <c r="G9" s="45"/>
      <c r="H9" s="45"/>
      <c r="I9" s="45"/>
    </row>
    <row r="10" spans="1:9" s="92" customFormat="1" ht="18" customHeight="1" thickBot="1">
      <c r="A10" s="45"/>
      <c r="B10" s="52"/>
      <c r="C10" s="45"/>
      <c r="D10" s="45"/>
      <c r="E10" s="45"/>
      <c r="F10" s="45"/>
      <c r="G10" s="45"/>
      <c r="H10" s="45"/>
      <c r="I10" s="45"/>
    </row>
    <row r="11" spans="1:9" s="92" customFormat="1" ht="18" customHeight="1" thickBot="1">
      <c r="A11" s="45"/>
      <c r="B11" s="52"/>
      <c r="C11" s="45"/>
      <c r="D11" s="45"/>
      <c r="E11" s="45"/>
      <c r="F11" s="45"/>
      <c r="G11" s="45"/>
      <c r="H11" s="45"/>
      <c r="I11" s="45"/>
    </row>
    <row r="12" spans="1:9" s="92" customFormat="1" ht="18" customHeight="1" thickBot="1">
      <c r="A12" s="45"/>
      <c r="B12" s="52" t="s">
        <v>83</v>
      </c>
      <c r="C12" s="45"/>
      <c r="D12" s="45">
        <v>2</v>
      </c>
      <c r="E12" s="45">
        <v>60</v>
      </c>
      <c r="F12" s="45">
        <v>2</v>
      </c>
      <c r="G12" s="45"/>
      <c r="H12" s="45"/>
      <c r="I12" s="45"/>
    </row>
    <row r="13" spans="1:9" s="92" customFormat="1" ht="18" customHeight="1" thickBot="1">
      <c r="A13" s="45"/>
      <c r="B13" s="52" t="s">
        <v>82</v>
      </c>
      <c r="C13" s="55" t="s">
        <v>84</v>
      </c>
      <c r="D13" s="45"/>
      <c r="E13" s="45"/>
      <c r="F13" s="45">
        <v>12</v>
      </c>
      <c r="G13" s="45"/>
      <c r="H13" s="45"/>
      <c r="I13" s="45"/>
    </row>
    <row r="14" spans="1:9" s="92" customFormat="1" ht="18" customHeight="1" thickBot="1">
      <c r="A14" s="45"/>
      <c r="B14" s="52" t="s">
        <v>81</v>
      </c>
      <c r="C14" s="45">
        <v>6</v>
      </c>
      <c r="D14" s="45">
        <v>17</v>
      </c>
      <c r="E14" s="45">
        <v>510</v>
      </c>
      <c r="F14" s="45">
        <v>17</v>
      </c>
      <c r="G14" s="45"/>
      <c r="H14" s="45"/>
      <c r="I14" s="45"/>
    </row>
    <row r="15" spans="1:9" s="93" customFormat="1" ht="18" customHeight="1" thickBot="1">
      <c r="A15" s="45"/>
      <c r="B15" s="52" t="s">
        <v>80</v>
      </c>
      <c r="C15" s="45">
        <v>6</v>
      </c>
      <c r="D15" s="45">
        <v>3</v>
      </c>
      <c r="E15" s="45">
        <v>90</v>
      </c>
      <c r="F15" s="45">
        <v>3</v>
      </c>
      <c r="G15" s="45"/>
      <c r="H15" s="45"/>
      <c r="I15" s="45"/>
    </row>
    <row r="16" spans="1:9" s="53" customFormat="1" ht="26.25" customHeight="1">
      <c r="A16" s="158" t="s">
        <v>85</v>
      </c>
      <c r="B16" s="158"/>
      <c r="C16" s="158"/>
      <c r="D16" s="158"/>
      <c r="E16" s="158"/>
      <c r="F16" s="158"/>
      <c r="G16" s="158"/>
      <c r="H16" s="158"/>
      <c r="I16" s="158"/>
    </row>
    <row r="17" spans="1:9" s="53" customFormat="1" ht="13.5" customHeight="1">
      <c r="A17" s="56"/>
      <c r="B17" s="54"/>
      <c r="C17" s="56"/>
      <c r="D17" s="56"/>
      <c r="E17" s="56"/>
      <c r="F17" s="56"/>
      <c r="G17" s="56"/>
      <c r="H17" s="56"/>
      <c r="I17" s="56"/>
    </row>
    <row r="18" spans="1:9" s="50" customFormat="1" ht="15" customHeight="1">
      <c r="A18" s="56"/>
      <c r="B18" s="54"/>
      <c r="C18" s="56"/>
      <c r="D18" s="56"/>
      <c r="E18" s="56"/>
      <c r="F18" s="56"/>
      <c r="G18" s="56"/>
      <c r="H18" s="56"/>
      <c r="I18" s="56"/>
    </row>
  </sheetData>
  <mergeCells count="2">
    <mergeCell ref="A1:I1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I15"/>
  <sheetViews>
    <sheetView workbookViewId="0" topLeftCell="A1">
      <selection activeCell="D19" sqref="D19"/>
    </sheetView>
  </sheetViews>
  <sheetFormatPr defaultColWidth="9.00390625" defaultRowHeight="14.25"/>
  <cols>
    <col min="1" max="1" width="4.50390625" style="24" customWidth="1"/>
    <col min="2" max="2" width="13.625" style="24" customWidth="1"/>
    <col min="3" max="8" width="8.625" style="24" customWidth="1"/>
    <col min="9" max="9" width="9.125" style="24" customWidth="1"/>
    <col min="10" max="16384" width="9.00390625" style="24" customWidth="1"/>
  </cols>
  <sheetData>
    <row r="1" spans="1:9" s="65" customFormat="1" ht="24.75" customHeight="1" thickBot="1">
      <c r="A1" s="159" t="s">
        <v>87</v>
      </c>
      <c r="B1" s="159"/>
      <c r="C1" s="159"/>
      <c r="D1" s="159"/>
      <c r="E1" s="159"/>
      <c r="F1" s="159"/>
      <c r="G1" s="159"/>
      <c r="H1" s="159"/>
      <c r="I1" s="160"/>
    </row>
    <row r="2" spans="1:9" s="90" customFormat="1" ht="24" customHeight="1">
      <c r="A2" s="87" t="s">
        <v>7</v>
      </c>
      <c r="B2" s="88" t="s">
        <v>13</v>
      </c>
      <c r="C2" s="88" t="s">
        <v>14</v>
      </c>
      <c r="D2" s="88" t="s">
        <v>15</v>
      </c>
      <c r="E2" s="88" t="s">
        <v>95</v>
      </c>
      <c r="F2" s="88" t="s">
        <v>96</v>
      </c>
      <c r="G2" s="88" t="s">
        <v>97</v>
      </c>
      <c r="H2" s="88" t="s">
        <v>98</v>
      </c>
      <c r="I2" s="89" t="s">
        <v>103</v>
      </c>
    </row>
    <row r="3" spans="1:9" s="46" customFormat="1" ht="18" customHeight="1">
      <c r="A3" s="58">
        <v>1</v>
      </c>
      <c r="B3" s="59" t="s">
        <v>99</v>
      </c>
      <c r="C3" s="48">
        <v>2</v>
      </c>
      <c r="D3" s="48"/>
      <c r="E3" s="48"/>
      <c r="F3" s="48"/>
      <c r="G3" s="48"/>
      <c r="H3" s="48"/>
      <c r="I3" s="57">
        <v>2</v>
      </c>
    </row>
    <row r="4" spans="1:9" s="46" customFormat="1" ht="18" customHeight="1">
      <c r="A4" s="58">
        <v>2</v>
      </c>
      <c r="B4" s="59" t="s">
        <v>19</v>
      </c>
      <c r="C4" s="48"/>
      <c r="D4" s="48">
        <v>1</v>
      </c>
      <c r="E4" s="48">
        <v>1</v>
      </c>
      <c r="F4" s="48"/>
      <c r="G4" s="48"/>
      <c r="H4" s="48"/>
      <c r="I4" s="57">
        <v>2</v>
      </c>
    </row>
    <row r="5" spans="1:9" s="46" customFormat="1" ht="18" customHeight="1">
      <c r="A5" s="58">
        <v>3</v>
      </c>
      <c r="B5" s="59" t="s">
        <v>17</v>
      </c>
      <c r="C5" s="48"/>
      <c r="D5" s="48">
        <v>0.5</v>
      </c>
      <c r="E5" s="48"/>
      <c r="F5" s="48">
        <v>0.5</v>
      </c>
      <c r="G5" s="48"/>
      <c r="H5" s="48"/>
      <c r="I5" s="57">
        <v>1</v>
      </c>
    </row>
    <row r="6" spans="1:9" s="46" customFormat="1" ht="18" customHeight="1">
      <c r="A6" s="58">
        <v>4</v>
      </c>
      <c r="B6" s="59" t="s">
        <v>16</v>
      </c>
      <c r="C6" s="48"/>
      <c r="D6" s="48"/>
      <c r="E6" s="48"/>
      <c r="F6" s="48"/>
      <c r="G6" s="48"/>
      <c r="H6" s="48"/>
      <c r="I6" s="57"/>
    </row>
    <row r="7" spans="1:9" s="46" customFormat="1" ht="18" customHeight="1">
      <c r="A7" s="58">
        <v>5</v>
      </c>
      <c r="B7" s="59" t="s">
        <v>70</v>
      </c>
      <c r="C7" s="48"/>
      <c r="D7" s="48"/>
      <c r="E7" s="48"/>
      <c r="F7" s="48"/>
      <c r="G7" s="48"/>
      <c r="H7" s="48"/>
      <c r="I7" s="57"/>
    </row>
    <row r="8" spans="1:9" s="46" customFormat="1" ht="18" customHeight="1">
      <c r="A8" s="58">
        <v>6</v>
      </c>
      <c r="B8" s="59" t="s">
        <v>3</v>
      </c>
      <c r="C8" s="48"/>
      <c r="D8" s="48"/>
      <c r="E8" s="48"/>
      <c r="F8" s="48"/>
      <c r="G8" s="48"/>
      <c r="H8" s="48">
        <v>17</v>
      </c>
      <c r="I8" s="57">
        <v>17</v>
      </c>
    </row>
    <row r="9" spans="1:9" s="46" customFormat="1" ht="28.5" customHeight="1">
      <c r="A9" s="58">
        <v>7</v>
      </c>
      <c r="B9" s="64" t="s">
        <v>100</v>
      </c>
      <c r="C9" s="48"/>
      <c r="D9" s="48"/>
      <c r="E9" s="48"/>
      <c r="F9" s="48"/>
      <c r="G9" s="48"/>
      <c r="H9" s="48">
        <v>3</v>
      </c>
      <c r="I9" s="57">
        <v>3</v>
      </c>
    </row>
    <row r="10" spans="1:9" s="46" customFormat="1" ht="18" customHeight="1">
      <c r="A10" s="58">
        <v>8</v>
      </c>
      <c r="B10" s="59" t="s">
        <v>18</v>
      </c>
      <c r="C10" s="48">
        <v>1</v>
      </c>
      <c r="D10" s="48">
        <v>1</v>
      </c>
      <c r="E10" s="48">
        <v>1</v>
      </c>
      <c r="F10" s="48">
        <v>1</v>
      </c>
      <c r="G10" s="48">
        <v>1</v>
      </c>
      <c r="H10" s="48"/>
      <c r="I10" s="57">
        <v>5</v>
      </c>
    </row>
    <row r="11" spans="1:9" s="46" customFormat="1" ht="18" customHeight="1">
      <c r="A11" s="58">
        <v>9</v>
      </c>
      <c r="B11" s="59" t="s">
        <v>20</v>
      </c>
      <c r="C11" s="48">
        <v>1</v>
      </c>
      <c r="D11" s="48">
        <v>0.5</v>
      </c>
      <c r="E11" s="48">
        <v>1</v>
      </c>
      <c r="F11" s="48">
        <v>0.5</v>
      </c>
      <c r="G11" s="48">
        <v>1</v>
      </c>
      <c r="H11" s="48"/>
      <c r="I11" s="57">
        <v>3.5</v>
      </c>
    </row>
    <row r="12" spans="1:9" s="46" customFormat="1" ht="18" customHeight="1">
      <c r="A12" s="58">
        <v>10</v>
      </c>
      <c r="B12" s="59" t="s">
        <v>21</v>
      </c>
      <c r="C12" s="48">
        <v>4</v>
      </c>
      <c r="D12" s="48">
        <v>8</v>
      </c>
      <c r="E12" s="48">
        <v>5</v>
      </c>
      <c r="F12" s="48">
        <v>8</v>
      </c>
      <c r="G12" s="48">
        <v>4</v>
      </c>
      <c r="H12" s="48">
        <v>8</v>
      </c>
      <c r="I12" s="57">
        <v>37</v>
      </c>
    </row>
    <row r="13" spans="1:9" s="46" customFormat="1" ht="24" customHeight="1" thickBot="1">
      <c r="A13" s="60"/>
      <c r="B13" s="61" t="s">
        <v>1</v>
      </c>
      <c r="C13" s="62">
        <v>22</v>
      </c>
      <c r="D13" s="62">
        <v>28</v>
      </c>
      <c r="E13" s="62">
        <v>26</v>
      </c>
      <c r="F13" s="62">
        <v>26</v>
      </c>
      <c r="G13" s="62">
        <v>24</v>
      </c>
      <c r="H13" s="62">
        <v>28</v>
      </c>
      <c r="I13" s="63">
        <v>154</v>
      </c>
    </row>
    <row r="14" spans="1:9" ht="20.25" customHeight="1">
      <c r="A14" s="161" t="s">
        <v>101</v>
      </c>
      <c r="B14" s="161"/>
      <c r="C14" s="161"/>
      <c r="D14" s="161"/>
      <c r="E14" s="161"/>
      <c r="F14" s="161"/>
      <c r="G14" s="161"/>
      <c r="H14" s="161"/>
      <c r="I14" s="161"/>
    </row>
    <row r="15" spans="1:9" ht="12" customHeight="1">
      <c r="A15" s="162" t="s">
        <v>102</v>
      </c>
      <c r="B15" s="162"/>
      <c r="C15" s="162"/>
      <c r="D15" s="162"/>
      <c r="E15" s="162"/>
      <c r="F15" s="162"/>
      <c r="G15" s="162"/>
      <c r="H15" s="162"/>
      <c r="I15" s="162"/>
    </row>
  </sheetData>
  <mergeCells count="3">
    <mergeCell ref="A1:I1"/>
    <mergeCell ref="A14:I14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yangminzhen</dc:creator>
  <cp:keywords/>
  <dc:description/>
  <cp:lastModifiedBy>YlmF</cp:lastModifiedBy>
  <cp:lastPrinted>2008-03-11T10:00:21Z</cp:lastPrinted>
  <dcterms:created xsi:type="dcterms:W3CDTF">2005-06-15T08:09:53Z</dcterms:created>
  <dcterms:modified xsi:type="dcterms:W3CDTF">2008-03-12T00:33:06Z</dcterms:modified>
  <cp:category/>
  <cp:version/>
  <cp:contentType/>
  <cp:contentStatus/>
</cp:coreProperties>
</file>